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221-12" sheetId="6" r:id="rId1"/>
  </sheets>
  <externalReferences>
    <externalReference r:id="rId2"/>
    <externalReference r:id="rId3"/>
  </externalReferences>
  <definedNames>
    <definedName name="_xlnm.Print_Area" localSheetId="0">'221-12'!$A$1:$G$57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C7" i="6" l="1"/>
  <c r="G34" i="6" l="1"/>
  <c r="F34" i="6"/>
  <c r="E34" i="6"/>
  <c r="D34" i="6"/>
  <c r="C34" i="6"/>
  <c r="D19" i="6"/>
  <c r="G14" i="6"/>
  <c r="F14" i="6"/>
  <c r="E14" i="6"/>
  <c r="D14" i="6"/>
  <c r="C14" i="6"/>
  <c r="G8" i="6"/>
  <c r="F8" i="6"/>
  <c r="E8" i="6"/>
  <c r="D8" i="6"/>
  <c r="C8" i="6"/>
  <c r="G7" i="6" l="1"/>
  <c r="F7" i="6"/>
  <c r="E7" i="6"/>
  <c r="D7" i="6"/>
  <c r="G48" i="6"/>
  <c r="F48" i="6"/>
  <c r="E48" i="6"/>
  <c r="D48" i="6"/>
  <c r="C48" i="6"/>
  <c r="G42" i="6"/>
  <c r="F42" i="6"/>
  <c r="E42" i="6"/>
  <c r="D42" i="6"/>
  <c r="C42" i="6"/>
  <c r="G23" i="6"/>
  <c r="F23" i="6"/>
  <c r="E23" i="6"/>
  <c r="D23" i="6"/>
  <c r="C23" i="6"/>
  <c r="F19" i="6"/>
  <c r="E19" i="6"/>
</calcChain>
</file>

<file path=xl/connections.xml><?xml version="1.0" encoding="utf-8"?>
<connections xmlns="http://schemas.openxmlformats.org/spreadsheetml/2006/main">
  <connection id="1" sourceFile="X:\Defunciones\Volumen III-2015\Defu_2015 BOLETIN.accdb" keepAlive="1" name="Defu_2015 BOLETIN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4\Defu2014 BOLETIN.accdb" keepAlive="1" name="Defu2014 BOLETIN" type="5" refreshedVersion="4">
    <dbPr connection="Provider=Microsoft.ACE.OLEDB.12.0;User ID=Admin;Data Source=Y: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- Consulta Def" commandType="3"/>
  </connection>
  <connection id="3" sourceFile="Z:\Defunciones\Volumen III-2016\Defunciones 2016.accdb" keepAlive="1" name="Defunciones 2016" type="5" refreshedVersion="4">
    <dbPr connection="Provider=Microsoft.ACE.OLEDB.12.0;User ID=Admin;Data Source=Z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4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<sst xmlns="http://schemas.openxmlformats.org/spreadsheetml/2006/main" count="169" uniqueCount="88">
  <si>
    <t>O06</t>
  </si>
  <si>
    <t>O05</t>
  </si>
  <si>
    <t>O03</t>
  </si>
  <si>
    <t>O01</t>
  </si>
  <si>
    <t>O00</t>
  </si>
  <si>
    <t>O00-O08</t>
  </si>
  <si>
    <t xml:space="preserve">Causa (1) </t>
  </si>
  <si>
    <t>Código                      (1)</t>
  </si>
  <si>
    <t>O10-O16</t>
  </si>
  <si>
    <t>O10</t>
  </si>
  <si>
    <t>O14</t>
  </si>
  <si>
    <t>O15</t>
  </si>
  <si>
    <t>O20-O29</t>
  </si>
  <si>
    <t>O20</t>
  </si>
  <si>
    <t>O21</t>
  </si>
  <si>
    <t>O26</t>
  </si>
  <si>
    <t>O30-O48</t>
  </si>
  <si>
    <t>O41</t>
  </si>
  <si>
    <t>O43</t>
  </si>
  <si>
    <t>O44</t>
  </si>
  <si>
    <t>O45</t>
  </si>
  <si>
    <t>O46</t>
  </si>
  <si>
    <t>O60-O75</t>
  </si>
  <si>
    <t>O62</t>
  </si>
  <si>
    <t>O66</t>
  </si>
  <si>
    <t>O67</t>
  </si>
  <si>
    <t>O71</t>
  </si>
  <si>
    <t>O72</t>
  </si>
  <si>
    <t>O73</t>
  </si>
  <si>
    <t>O75</t>
  </si>
  <si>
    <t>O85-O92</t>
  </si>
  <si>
    <t>O85</t>
  </si>
  <si>
    <t>O86</t>
  </si>
  <si>
    <t>O87</t>
  </si>
  <si>
    <t>O88</t>
  </si>
  <si>
    <t>O90</t>
  </si>
  <si>
    <t>O95-O99</t>
  </si>
  <si>
    <t>O95</t>
  </si>
  <si>
    <t>O98</t>
  </si>
  <si>
    <t>O99</t>
  </si>
  <si>
    <t>-</t>
  </si>
  <si>
    <t xml:space="preserve">  -  Cantidad nula o cero.</t>
  </si>
  <si>
    <t>Embarazo terminado en aborto</t>
  </si>
  <si>
    <t>Embarazo ectópico</t>
  </si>
  <si>
    <t>Mola hidatiforme</t>
  </si>
  <si>
    <t>Aborto espontáneo</t>
  </si>
  <si>
    <t>Otro aborto</t>
  </si>
  <si>
    <t>Aborto no especificado</t>
  </si>
  <si>
    <t>Eclampsia</t>
  </si>
  <si>
    <t>Hemorragia precoz del embarazo</t>
  </si>
  <si>
    <t>Vómitos excesivos en el embarazo</t>
  </si>
  <si>
    <t>Trastornos placentarios</t>
  </si>
  <si>
    <t>Placenta previa</t>
  </si>
  <si>
    <t>Hemorragia anteparto, no clasificada en otra parte</t>
  </si>
  <si>
    <t>Anormalidades de la dinámica del trabajo de parto</t>
  </si>
  <si>
    <t>Otras obstrucciones del trabajo de parto</t>
  </si>
  <si>
    <t>Otro trauma obstétrico</t>
  </si>
  <si>
    <t>Hemorragia postparto</t>
  </si>
  <si>
    <t>Sepsis puerperal</t>
  </si>
  <si>
    <t>Otras infecciones puerperales</t>
  </si>
  <si>
    <t>Complicaciones venosas en el puerperio</t>
  </si>
  <si>
    <t>Embolia obstétrica</t>
  </si>
  <si>
    <t>Muerte obstétrica de causa no especificada</t>
  </si>
  <si>
    <t>Hipertensión materna, no especificada</t>
  </si>
  <si>
    <t>Preeclampsia</t>
  </si>
  <si>
    <t>O16</t>
  </si>
  <si>
    <t xml:space="preserve"> EN COMPARACIÓN CON LOS AÑOS 2000, 2005, 2010 Y 2015</t>
  </si>
  <si>
    <t xml:space="preserve">                        TOTAL</t>
  </si>
  <si>
    <t xml:space="preserve">Hipertensión preexistente que complica                            el embarazo, el parto y el puerperio </t>
  </si>
  <si>
    <t>Edema, proteinuria y trastornos  hipertensivos en el embarazo,                                                       el parto y el puerperio</t>
  </si>
  <si>
    <t>Otros trastornos maternos relacionados            principalmente con el embarazo</t>
  </si>
  <si>
    <t>Atención a la madre por otras complicaciones         principalmente relacionadas con el embarazo</t>
  </si>
  <si>
    <t xml:space="preserve">Atención materna relacionada con el             feto y la cavidad amniótica y con                  posibles problemas del parto </t>
  </si>
  <si>
    <t>Otros trastornos del líquido amniótico y de las                                          membranas</t>
  </si>
  <si>
    <t>Desprendimiento prematuro de la placenta             [abruptio placentae]</t>
  </si>
  <si>
    <t>Trabajo de parto y parto complicados por               hemorragia intraparto, no clasificados en otra parte</t>
  </si>
  <si>
    <t>Retención de la placenta o de las membranas, sin              hemorragia</t>
  </si>
  <si>
    <t>Otras complicaciones del trabajo de parto y del                   parto, no clasificadas en otra parte</t>
  </si>
  <si>
    <t>Complicaciones principalmente           relacionadas con el puerperio</t>
  </si>
  <si>
    <t>Complicaciones del puerperio, no clasificadas en               otra parte</t>
  </si>
  <si>
    <t>Otras afecciones obstétricas, no                  clasificadas en otra parte</t>
  </si>
  <si>
    <t>Enfermedades maternas infecciosas y parasitarias            clasificables en otra parte, pero que complican el            embarazo, el parto y el puerperio</t>
  </si>
  <si>
    <t>Otras enfermedades maternas clasificables en otra                   parte, pero que complican el embarazo, el parto y                     el puerperio</t>
  </si>
  <si>
    <t>(1)  Con base en la Lista Detallada de Mortalidad de la Clasificación estadística internacional de enfermedades y problemas</t>
  </si>
  <si>
    <t xml:space="preserve">       relacionados con la salud  (Décima revisión).</t>
  </si>
  <si>
    <t xml:space="preserve">Defunciones maternas (Complicaciones del embarazo, parto y puerperio) </t>
  </si>
  <si>
    <t>Complicaciones del trabajo de parto               y del parto</t>
  </si>
  <si>
    <t>Cuadro 221-12. DEFUNCIONES MATERNAS EN LA REPÚBLICA, SEGÚN CAUSA: 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</si>
</sst>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3" applyNumberFormat="0" applyAlignment="0" applyProtection="0"/>
    <xf numFmtId="0" fontId="9" fillId="21" borderId="14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3" applyNumberFormat="0" applyAlignment="0" applyProtection="0"/>
    <xf numFmtId="0" fontId="16" fillId="0" borderId="18" applyNumberFormat="0" applyFill="0" applyAlignment="0" applyProtection="0"/>
    <xf numFmtId="0" fontId="5" fillId="0" borderId="0"/>
    <xf numFmtId="0" fontId="5" fillId="22" borderId="19" applyNumberFormat="0" applyFont="0" applyAlignment="0" applyProtection="0"/>
    <xf numFmtId="0" fontId="17" fillId="20" borderId="2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</cellStyleXfs>
  <cellXfs count="69">
    <xf numFmtId="0" fontId="0" fillId="0" borderId="0" xfId="0"/>
    <xf numFmtId="0" fontId="1" fillId="0" borderId="0" xfId="1" applyFill="1"/>
    <xf numFmtId="0" fontId="1" fillId="0" borderId="0" xfId="1" applyFill="1" applyAlignment="1">
      <alignment horizontal="right"/>
    </xf>
    <xf numFmtId="0" fontId="1" fillId="0" borderId="0" xfId="1" applyFill="1" applyAlignment="1">
      <alignment horizontal="left"/>
    </xf>
    <xf numFmtId="0" fontId="1" fillId="0" borderId="4" xfId="1" applyFill="1" applyBorder="1"/>
    <xf numFmtId="0" fontId="1" fillId="0" borderId="6" xfId="1" applyFill="1" applyBorder="1" applyAlignment="1">
      <alignment horizontal="right"/>
    </xf>
    <xf numFmtId="0" fontId="1" fillId="0" borderId="0" xfId="1" applyFill="1" applyAlignment="1">
      <alignment vertical="center"/>
    </xf>
    <xf numFmtId="0" fontId="1" fillId="0" borderId="0" xfId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1" fillId="0" borderId="11" xfId="1" applyFill="1" applyBorder="1"/>
    <xf numFmtId="0" fontId="1" fillId="0" borderId="0" xfId="1" applyFill="1" applyBorder="1" applyAlignment="1">
      <alignment vertical="center"/>
    </xf>
    <xf numFmtId="0" fontId="1" fillId="0" borderId="0" xfId="1" applyFont="1" applyFill="1"/>
    <xf numFmtId="0" fontId="1" fillId="0" borderId="0" xfId="1" applyFont="1" applyFill="1" applyBorder="1"/>
    <xf numFmtId="0" fontId="4" fillId="0" borderId="9" xfId="1" applyFont="1" applyFill="1" applyBorder="1"/>
    <xf numFmtId="0" fontId="1" fillId="0" borderId="0" xfId="1" applyFont="1" applyFill="1" applyAlignment="1">
      <alignment vertical="center"/>
    </xf>
    <xf numFmtId="0" fontId="1" fillId="0" borderId="2" xfId="1" applyFill="1" applyBorder="1" applyAlignment="1">
      <alignment horizontal="right"/>
    </xf>
    <xf numFmtId="0" fontId="1" fillId="0" borderId="4" xfId="1" applyFont="1" applyFill="1" applyBorder="1" applyAlignment="1">
      <alignment horizontal="right"/>
    </xf>
    <xf numFmtId="0" fontId="1" fillId="0" borderId="6" xfId="1" applyFont="1" applyFill="1" applyBorder="1" applyAlignment="1">
      <alignment horizontal="right"/>
    </xf>
    <xf numFmtId="0" fontId="1" fillId="0" borderId="2" xfId="1" applyFont="1" applyFill="1" applyBorder="1" applyAlignment="1">
      <alignment horizontal="right"/>
    </xf>
    <xf numFmtId="0" fontId="1" fillId="0" borderId="9" xfId="1" applyFont="1" applyFill="1" applyBorder="1"/>
    <xf numFmtId="0" fontId="20" fillId="0" borderId="0" xfId="1" applyFont="1" applyFill="1" applyAlignment="1">
      <alignment vertical="center"/>
    </xf>
    <xf numFmtId="0" fontId="25" fillId="23" borderId="2" xfId="1" applyFont="1" applyFill="1" applyBorder="1" applyAlignment="1">
      <alignment horizontal="center" vertical="center" wrapText="1"/>
    </xf>
    <xf numFmtId="0" fontId="25" fillId="23" borderId="1" xfId="1" applyFont="1" applyFill="1" applyBorder="1" applyAlignment="1">
      <alignment horizontal="center" vertical="center" wrapText="1"/>
    </xf>
    <xf numFmtId="0" fontId="25" fillId="23" borderId="12" xfId="1" applyFont="1" applyFill="1" applyBorder="1" applyAlignment="1">
      <alignment horizontal="center" vertical="center"/>
    </xf>
    <xf numFmtId="0" fontId="25" fillId="0" borderId="6" xfId="1" applyFont="1" applyFill="1" applyBorder="1" applyAlignment="1">
      <alignment horizontal="right"/>
    </xf>
    <xf numFmtId="0" fontId="25" fillId="0" borderId="0" xfId="1" applyFont="1" applyFill="1" applyAlignment="1">
      <alignment horizontal="right"/>
    </xf>
    <xf numFmtId="0" fontId="25" fillId="0" borderId="0" xfId="1" applyFont="1" applyFill="1" applyAlignment="1">
      <alignment vertical="center"/>
    </xf>
    <xf numFmtId="0" fontId="25" fillId="23" borderId="22" xfId="1" applyFont="1" applyFill="1" applyBorder="1" applyAlignment="1">
      <alignment horizontal="center" vertical="center"/>
    </xf>
    <xf numFmtId="0" fontId="1" fillId="0" borderId="0" xfId="1" applyFill="1" applyAlignment="1"/>
    <xf numFmtId="0" fontId="25" fillId="0" borderId="5" xfId="1" applyFont="1" applyFill="1" applyBorder="1" applyAlignment="1">
      <alignment horizontal="right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ill="1" applyBorder="1" applyAlignment="1"/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left" wrapText="1"/>
    </xf>
    <xf numFmtId="0" fontId="25" fillId="0" borderId="0" xfId="1" applyFont="1" applyFill="1" applyBorder="1" applyAlignment="1">
      <alignment horizontal="left"/>
    </xf>
    <xf numFmtId="0" fontId="25" fillId="0" borderId="7" xfId="1" applyFont="1" applyFill="1" applyBorder="1" applyAlignment="1">
      <alignment horizontal="left"/>
    </xf>
    <xf numFmtId="0" fontId="1" fillId="0" borderId="7" xfId="1" applyFill="1" applyBorder="1" applyAlignment="1">
      <alignment horizontal="right"/>
    </xf>
    <xf numFmtId="0" fontId="1" fillId="0" borderId="10" xfId="1" applyFill="1" applyBorder="1" applyAlignment="1"/>
    <xf numFmtId="0" fontId="25" fillId="0" borderId="7" xfId="1" applyFont="1" applyFill="1" applyBorder="1" applyAlignment="1"/>
    <xf numFmtId="0" fontId="1" fillId="0" borderId="3" xfId="1" applyFill="1" applyBorder="1" applyAlignment="1"/>
    <xf numFmtId="0" fontId="1" fillId="0" borderId="0" xfId="47" applyFont="1" applyFill="1" applyBorder="1" applyAlignment="1"/>
    <xf numFmtId="0" fontId="25" fillId="0" borderId="7" xfId="1" applyFont="1" applyFill="1" applyBorder="1" applyAlignment="1">
      <alignment horizontal="left" vertical="top"/>
    </xf>
    <xf numFmtId="0" fontId="1" fillId="0" borderId="7" xfId="1" applyFill="1" applyBorder="1" applyAlignment="1">
      <alignment horizontal="right" vertical="top"/>
    </xf>
    <xf numFmtId="0" fontId="1" fillId="0" borderId="0" xfId="1" applyFill="1" applyBorder="1" applyAlignment="1">
      <alignment horizontal="left" indent="2"/>
    </xf>
    <xf numFmtId="0" fontId="1" fillId="0" borderId="0" xfId="1" applyFill="1" applyBorder="1" applyAlignment="1">
      <alignment horizontal="left" wrapText="1" indent="2"/>
    </xf>
    <xf numFmtId="0" fontId="25" fillId="0" borderId="7" xfId="1" applyFont="1" applyFill="1" applyBorder="1" applyAlignment="1">
      <alignment horizontal="center" vertical="center"/>
    </xf>
    <xf numFmtId="0" fontId="25" fillId="0" borderId="7" xfId="1" applyNumberFormat="1" applyFont="1" applyFill="1" applyBorder="1" applyAlignment="1">
      <alignment horizontal="left" wrapText="1"/>
    </xf>
    <xf numFmtId="0" fontId="1" fillId="0" borderId="7" xfId="1" applyNumberFormat="1" applyFont="1" applyFill="1" applyBorder="1" applyAlignment="1">
      <alignment horizontal="right" vertical="center"/>
    </xf>
    <xf numFmtId="0" fontId="1" fillId="0" borderId="7" xfId="1" applyFill="1" applyBorder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0" fontId="1" fillId="0" borderId="6" xfId="1" applyFill="1" applyBorder="1" applyAlignment="1">
      <alignment horizontal="left" wrapText="1" indent="2"/>
    </xf>
    <xf numFmtId="0" fontId="25" fillId="0" borderId="7" xfId="1" applyNumberFormat="1" applyFont="1" applyFill="1" applyBorder="1" applyAlignment="1">
      <alignment horizontal="right" vertical="top"/>
    </xf>
    <xf numFmtId="0" fontId="25" fillId="0" borderId="0" xfId="1" applyFont="1" applyFill="1" applyBorder="1" applyAlignment="1">
      <alignment horizontal="left" vertical="top" wrapText="1"/>
    </xf>
    <xf numFmtId="0" fontId="1" fillId="0" borderId="6" xfId="1" applyFill="1" applyBorder="1" applyAlignment="1">
      <alignment horizontal="right" vertical="center"/>
    </xf>
    <xf numFmtId="0" fontId="1" fillId="0" borderId="6" xfId="1" applyFont="1" applyFill="1" applyBorder="1" applyAlignment="1">
      <alignment horizontal="right" vertical="center"/>
    </xf>
    <xf numFmtId="0" fontId="1" fillId="0" borderId="0" xfId="1" applyFill="1" applyAlignment="1">
      <alignment horizontal="right" vertical="center"/>
    </xf>
    <xf numFmtId="49" fontId="1" fillId="0" borderId="7" xfId="1" applyNumberFormat="1" applyFill="1" applyBorder="1" applyAlignment="1">
      <alignment horizontal="right" vertical="center"/>
    </xf>
    <xf numFmtId="0" fontId="1" fillId="0" borderId="0" xfId="1" applyFill="1" applyBorder="1" applyAlignment="1">
      <alignment horizontal="left" vertical="center" indent="2"/>
    </xf>
    <xf numFmtId="0" fontId="25" fillId="0" borderId="7" xfId="1" applyFont="1" applyFill="1" applyBorder="1" applyAlignment="1">
      <alignment horizontal="right" vertical="center"/>
    </xf>
    <xf numFmtId="0" fontId="24" fillId="0" borderId="0" xfId="1" applyFont="1" applyFill="1" applyAlignment="1">
      <alignment horizontal="center"/>
    </xf>
    <xf numFmtId="0" fontId="25" fillId="23" borderId="8" xfId="1" applyFont="1" applyFill="1" applyBorder="1" applyAlignment="1">
      <alignment horizontal="center" vertical="center" wrapText="1"/>
    </xf>
    <xf numFmtId="0" fontId="25" fillId="23" borderId="1" xfId="1" applyFont="1" applyFill="1" applyBorder="1" applyAlignment="1">
      <alignment horizontal="center" vertical="center" wrapText="1"/>
    </xf>
    <xf numFmtId="0" fontId="25" fillId="23" borderId="10" xfId="1" applyFont="1" applyFill="1" applyBorder="1" applyAlignment="1">
      <alignment horizontal="center" vertical="center" wrapText="1"/>
    </xf>
    <xf numFmtId="0" fontId="25" fillId="23" borderId="3" xfId="1" applyFont="1" applyFill="1" applyBorder="1" applyAlignment="1">
      <alignment horizontal="center" vertical="center" wrapText="1"/>
    </xf>
    <xf numFmtId="0" fontId="25" fillId="23" borderId="12" xfId="1" applyFont="1" applyFill="1" applyBorder="1" applyAlignment="1">
      <alignment horizontal="center" vertical="center" wrapText="1"/>
    </xf>
    <xf numFmtId="0" fontId="25" fillId="23" borderId="21" xfId="1" applyFont="1" applyFill="1" applyBorder="1" applyAlignment="1">
      <alignment horizontal="center" vertical="center" wrapText="1"/>
    </xf>
  </cellXfs>
  <cellStyles count="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43"/>
    <cellStyle name="Normal 3 2" xfId="44"/>
    <cellStyle name="Normal 3 3" xfId="48"/>
    <cellStyle name="Normal 4" xfId="46"/>
    <cellStyle name="Normal 5" xfId="38"/>
    <cellStyle name="Normal_df221-01 3" xfId="47"/>
    <cellStyle name="Note" xfId="39"/>
    <cellStyle name="Output" xfId="40"/>
    <cellStyle name="Porcentaje 2" xfId="45"/>
    <cellStyle name="Title" xfId="41"/>
    <cellStyle name="Warning Text" xfId="42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A28" zoomScaleNormal="100" workbookViewId="0">
      <selection activeCell="L28" sqref="L28"/>
    </sheetView>
  </sheetViews>
  <sheetFormatPr baseColWidth="10" defaultRowHeight="12.75" x14ac:dyDescent="0.2"/>
  <cols>
    <col min="1" max="1" width="10.28515625" style="28" customWidth="1"/>
    <col min="2" max="2" width="45.28515625" style="1" customWidth="1"/>
    <col min="3" max="6" width="9.7109375" style="1" customWidth="1"/>
    <col min="7" max="7" width="9.7109375" style="11" customWidth="1"/>
    <col min="8" max="8" width="8.7109375" style="12" customWidth="1"/>
    <col min="9" max="246" width="11.42578125" style="1"/>
    <col min="247" max="247" width="8.5703125" style="1" customWidth="1"/>
    <col min="248" max="248" width="3.7109375" style="1" customWidth="1"/>
    <col min="249" max="249" width="45.140625" style="1" customWidth="1"/>
    <col min="250" max="259" width="6.7109375" style="1" customWidth="1"/>
    <col min="260" max="502" width="11.42578125" style="1"/>
    <col min="503" max="503" width="8.5703125" style="1" customWidth="1"/>
    <col min="504" max="504" width="3.7109375" style="1" customWidth="1"/>
    <col min="505" max="505" width="45.140625" style="1" customWidth="1"/>
    <col min="506" max="515" width="6.7109375" style="1" customWidth="1"/>
    <col min="516" max="758" width="11.42578125" style="1"/>
    <col min="759" max="759" width="8.5703125" style="1" customWidth="1"/>
    <col min="760" max="760" width="3.7109375" style="1" customWidth="1"/>
    <col min="761" max="761" width="45.140625" style="1" customWidth="1"/>
    <col min="762" max="771" width="6.7109375" style="1" customWidth="1"/>
    <col min="772" max="1014" width="11.42578125" style="1"/>
    <col min="1015" max="1015" width="8.5703125" style="1" customWidth="1"/>
    <col min="1016" max="1016" width="3.7109375" style="1" customWidth="1"/>
    <col min="1017" max="1017" width="45.140625" style="1" customWidth="1"/>
    <col min="1018" max="1027" width="6.7109375" style="1" customWidth="1"/>
    <col min="1028" max="1270" width="11.42578125" style="1"/>
    <col min="1271" max="1271" width="8.5703125" style="1" customWidth="1"/>
    <col min="1272" max="1272" width="3.7109375" style="1" customWidth="1"/>
    <col min="1273" max="1273" width="45.140625" style="1" customWidth="1"/>
    <col min="1274" max="1283" width="6.7109375" style="1" customWidth="1"/>
    <col min="1284" max="1526" width="11.42578125" style="1"/>
    <col min="1527" max="1527" width="8.5703125" style="1" customWidth="1"/>
    <col min="1528" max="1528" width="3.7109375" style="1" customWidth="1"/>
    <col min="1529" max="1529" width="45.140625" style="1" customWidth="1"/>
    <col min="1530" max="1539" width="6.7109375" style="1" customWidth="1"/>
    <col min="1540" max="1782" width="11.42578125" style="1"/>
    <col min="1783" max="1783" width="8.5703125" style="1" customWidth="1"/>
    <col min="1784" max="1784" width="3.7109375" style="1" customWidth="1"/>
    <col min="1785" max="1785" width="45.140625" style="1" customWidth="1"/>
    <col min="1786" max="1795" width="6.7109375" style="1" customWidth="1"/>
    <col min="1796" max="2038" width="11.42578125" style="1"/>
    <col min="2039" max="2039" width="8.5703125" style="1" customWidth="1"/>
    <col min="2040" max="2040" width="3.7109375" style="1" customWidth="1"/>
    <col min="2041" max="2041" width="45.140625" style="1" customWidth="1"/>
    <col min="2042" max="2051" width="6.7109375" style="1" customWidth="1"/>
    <col min="2052" max="2294" width="11.42578125" style="1"/>
    <col min="2295" max="2295" width="8.5703125" style="1" customWidth="1"/>
    <col min="2296" max="2296" width="3.7109375" style="1" customWidth="1"/>
    <col min="2297" max="2297" width="45.140625" style="1" customWidth="1"/>
    <col min="2298" max="2307" width="6.7109375" style="1" customWidth="1"/>
    <col min="2308" max="2550" width="11.42578125" style="1"/>
    <col min="2551" max="2551" width="8.5703125" style="1" customWidth="1"/>
    <col min="2552" max="2552" width="3.7109375" style="1" customWidth="1"/>
    <col min="2553" max="2553" width="45.140625" style="1" customWidth="1"/>
    <col min="2554" max="2563" width="6.7109375" style="1" customWidth="1"/>
    <col min="2564" max="2806" width="11.42578125" style="1"/>
    <col min="2807" max="2807" width="8.5703125" style="1" customWidth="1"/>
    <col min="2808" max="2808" width="3.7109375" style="1" customWidth="1"/>
    <col min="2809" max="2809" width="45.140625" style="1" customWidth="1"/>
    <col min="2810" max="2819" width="6.7109375" style="1" customWidth="1"/>
    <col min="2820" max="3062" width="11.42578125" style="1"/>
    <col min="3063" max="3063" width="8.5703125" style="1" customWidth="1"/>
    <col min="3064" max="3064" width="3.7109375" style="1" customWidth="1"/>
    <col min="3065" max="3065" width="45.140625" style="1" customWidth="1"/>
    <col min="3066" max="3075" width="6.7109375" style="1" customWidth="1"/>
    <col min="3076" max="3318" width="11.42578125" style="1"/>
    <col min="3319" max="3319" width="8.5703125" style="1" customWidth="1"/>
    <col min="3320" max="3320" width="3.7109375" style="1" customWidth="1"/>
    <col min="3321" max="3321" width="45.140625" style="1" customWidth="1"/>
    <col min="3322" max="3331" width="6.7109375" style="1" customWidth="1"/>
    <col min="3332" max="3574" width="11.42578125" style="1"/>
    <col min="3575" max="3575" width="8.5703125" style="1" customWidth="1"/>
    <col min="3576" max="3576" width="3.7109375" style="1" customWidth="1"/>
    <col min="3577" max="3577" width="45.140625" style="1" customWidth="1"/>
    <col min="3578" max="3587" width="6.7109375" style="1" customWidth="1"/>
    <col min="3588" max="3830" width="11.42578125" style="1"/>
    <col min="3831" max="3831" width="8.5703125" style="1" customWidth="1"/>
    <col min="3832" max="3832" width="3.7109375" style="1" customWidth="1"/>
    <col min="3833" max="3833" width="45.140625" style="1" customWidth="1"/>
    <col min="3834" max="3843" width="6.7109375" style="1" customWidth="1"/>
    <col min="3844" max="4086" width="11.42578125" style="1"/>
    <col min="4087" max="4087" width="8.5703125" style="1" customWidth="1"/>
    <col min="4088" max="4088" width="3.7109375" style="1" customWidth="1"/>
    <col min="4089" max="4089" width="45.140625" style="1" customWidth="1"/>
    <col min="4090" max="4099" width="6.7109375" style="1" customWidth="1"/>
    <col min="4100" max="4342" width="11.42578125" style="1"/>
    <col min="4343" max="4343" width="8.5703125" style="1" customWidth="1"/>
    <col min="4344" max="4344" width="3.7109375" style="1" customWidth="1"/>
    <col min="4345" max="4345" width="45.140625" style="1" customWidth="1"/>
    <col min="4346" max="4355" width="6.7109375" style="1" customWidth="1"/>
    <col min="4356" max="4598" width="11.42578125" style="1"/>
    <col min="4599" max="4599" width="8.5703125" style="1" customWidth="1"/>
    <col min="4600" max="4600" width="3.7109375" style="1" customWidth="1"/>
    <col min="4601" max="4601" width="45.140625" style="1" customWidth="1"/>
    <col min="4602" max="4611" width="6.7109375" style="1" customWidth="1"/>
    <col min="4612" max="4854" width="11.42578125" style="1"/>
    <col min="4855" max="4855" width="8.5703125" style="1" customWidth="1"/>
    <col min="4856" max="4856" width="3.7109375" style="1" customWidth="1"/>
    <col min="4857" max="4857" width="45.140625" style="1" customWidth="1"/>
    <col min="4858" max="4867" width="6.7109375" style="1" customWidth="1"/>
    <col min="4868" max="5110" width="11.42578125" style="1"/>
    <col min="5111" max="5111" width="8.5703125" style="1" customWidth="1"/>
    <col min="5112" max="5112" width="3.7109375" style="1" customWidth="1"/>
    <col min="5113" max="5113" width="45.140625" style="1" customWidth="1"/>
    <col min="5114" max="5123" width="6.7109375" style="1" customWidth="1"/>
    <col min="5124" max="5366" width="11.42578125" style="1"/>
    <col min="5367" max="5367" width="8.5703125" style="1" customWidth="1"/>
    <col min="5368" max="5368" width="3.7109375" style="1" customWidth="1"/>
    <col min="5369" max="5369" width="45.140625" style="1" customWidth="1"/>
    <col min="5370" max="5379" width="6.7109375" style="1" customWidth="1"/>
    <col min="5380" max="5622" width="11.42578125" style="1"/>
    <col min="5623" max="5623" width="8.5703125" style="1" customWidth="1"/>
    <col min="5624" max="5624" width="3.7109375" style="1" customWidth="1"/>
    <col min="5625" max="5625" width="45.140625" style="1" customWidth="1"/>
    <col min="5626" max="5635" width="6.7109375" style="1" customWidth="1"/>
    <col min="5636" max="5878" width="11.42578125" style="1"/>
    <col min="5879" max="5879" width="8.5703125" style="1" customWidth="1"/>
    <col min="5880" max="5880" width="3.7109375" style="1" customWidth="1"/>
    <col min="5881" max="5881" width="45.140625" style="1" customWidth="1"/>
    <col min="5882" max="5891" width="6.7109375" style="1" customWidth="1"/>
    <col min="5892" max="6134" width="11.42578125" style="1"/>
    <col min="6135" max="6135" width="8.5703125" style="1" customWidth="1"/>
    <col min="6136" max="6136" width="3.7109375" style="1" customWidth="1"/>
    <col min="6137" max="6137" width="45.140625" style="1" customWidth="1"/>
    <col min="6138" max="6147" width="6.7109375" style="1" customWidth="1"/>
    <col min="6148" max="6390" width="11.42578125" style="1"/>
    <col min="6391" max="6391" width="8.5703125" style="1" customWidth="1"/>
    <col min="6392" max="6392" width="3.7109375" style="1" customWidth="1"/>
    <col min="6393" max="6393" width="45.140625" style="1" customWidth="1"/>
    <col min="6394" max="6403" width="6.7109375" style="1" customWidth="1"/>
    <col min="6404" max="6646" width="11.42578125" style="1"/>
    <col min="6647" max="6647" width="8.5703125" style="1" customWidth="1"/>
    <col min="6648" max="6648" width="3.7109375" style="1" customWidth="1"/>
    <col min="6649" max="6649" width="45.140625" style="1" customWidth="1"/>
    <col min="6650" max="6659" width="6.7109375" style="1" customWidth="1"/>
    <col min="6660" max="6902" width="11.42578125" style="1"/>
    <col min="6903" max="6903" width="8.5703125" style="1" customWidth="1"/>
    <col min="6904" max="6904" width="3.7109375" style="1" customWidth="1"/>
    <col min="6905" max="6905" width="45.140625" style="1" customWidth="1"/>
    <col min="6906" max="6915" width="6.7109375" style="1" customWidth="1"/>
    <col min="6916" max="7158" width="11.42578125" style="1"/>
    <col min="7159" max="7159" width="8.5703125" style="1" customWidth="1"/>
    <col min="7160" max="7160" width="3.7109375" style="1" customWidth="1"/>
    <col min="7161" max="7161" width="45.140625" style="1" customWidth="1"/>
    <col min="7162" max="7171" width="6.7109375" style="1" customWidth="1"/>
    <col min="7172" max="7414" width="11.42578125" style="1"/>
    <col min="7415" max="7415" width="8.5703125" style="1" customWidth="1"/>
    <col min="7416" max="7416" width="3.7109375" style="1" customWidth="1"/>
    <col min="7417" max="7417" width="45.140625" style="1" customWidth="1"/>
    <col min="7418" max="7427" width="6.7109375" style="1" customWidth="1"/>
    <col min="7428" max="7670" width="11.42578125" style="1"/>
    <col min="7671" max="7671" width="8.5703125" style="1" customWidth="1"/>
    <col min="7672" max="7672" width="3.7109375" style="1" customWidth="1"/>
    <col min="7673" max="7673" width="45.140625" style="1" customWidth="1"/>
    <col min="7674" max="7683" width="6.7109375" style="1" customWidth="1"/>
    <col min="7684" max="7926" width="11.42578125" style="1"/>
    <col min="7927" max="7927" width="8.5703125" style="1" customWidth="1"/>
    <col min="7928" max="7928" width="3.7109375" style="1" customWidth="1"/>
    <col min="7929" max="7929" width="45.140625" style="1" customWidth="1"/>
    <col min="7930" max="7939" width="6.7109375" style="1" customWidth="1"/>
    <col min="7940" max="8182" width="11.42578125" style="1"/>
    <col min="8183" max="8183" width="8.5703125" style="1" customWidth="1"/>
    <col min="8184" max="8184" width="3.7109375" style="1" customWidth="1"/>
    <col min="8185" max="8185" width="45.140625" style="1" customWidth="1"/>
    <col min="8186" max="8195" width="6.7109375" style="1" customWidth="1"/>
    <col min="8196" max="8438" width="11.42578125" style="1"/>
    <col min="8439" max="8439" width="8.5703125" style="1" customWidth="1"/>
    <col min="8440" max="8440" width="3.7109375" style="1" customWidth="1"/>
    <col min="8441" max="8441" width="45.140625" style="1" customWidth="1"/>
    <col min="8442" max="8451" width="6.7109375" style="1" customWidth="1"/>
    <col min="8452" max="8694" width="11.42578125" style="1"/>
    <col min="8695" max="8695" width="8.5703125" style="1" customWidth="1"/>
    <col min="8696" max="8696" width="3.7109375" style="1" customWidth="1"/>
    <col min="8697" max="8697" width="45.140625" style="1" customWidth="1"/>
    <col min="8698" max="8707" width="6.7109375" style="1" customWidth="1"/>
    <col min="8708" max="8950" width="11.42578125" style="1"/>
    <col min="8951" max="8951" width="8.5703125" style="1" customWidth="1"/>
    <col min="8952" max="8952" width="3.7109375" style="1" customWidth="1"/>
    <col min="8953" max="8953" width="45.140625" style="1" customWidth="1"/>
    <col min="8954" max="8963" width="6.7109375" style="1" customWidth="1"/>
    <col min="8964" max="9206" width="11.42578125" style="1"/>
    <col min="9207" max="9207" width="8.5703125" style="1" customWidth="1"/>
    <col min="9208" max="9208" width="3.7109375" style="1" customWidth="1"/>
    <col min="9209" max="9209" width="45.140625" style="1" customWidth="1"/>
    <col min="9210" max="9219" width="6.7109375" style="1" customWidth="1"/>
    <col min="9220" max="9462" width="11.42578125" style="1"/>
    <col min="9463" max="9463" width="8.5703125" style="1" customWidth="1"/>
    <col min="9464" max="9464" width="3.7109375" style="1" customWidth="1"/>
    <col min="9465" max="9465" width="45.140625" style="1" customWidth="1"/>
    <col min="9466" max="9475" width="6.7109375" style="1" customWidth="1"/>
    <col min="9476" max="9718" width="11.42578125" style="1"/>
    <col min="9719" max="9719" width="8.5703125" style="1" customWidth="1"/>
    <col min="9720" max="9720" width="3.7109375" style="1" customWidth="1"/>
    <col min="9721" max="9721" width="45.140625" style="1" customWidth="1"/>
    <col min="9722" max="9731" width="6.7109375" style="1" customWidth="1"/>
    <col min="9732" max="9974" width="11.42578125" style="1"/>
    <col min="9975" max="9975" width="8.5703125" style="1" customWidth="1"/>
    <col min="9976" max="9976" width="3.7109375" style="1" customWidth="1"/>
    <col min="9977" max="9977" width="45.140625" style="1" customWidth="1"/>
    <col min="9978" max="9987" width="6.7109375" style="1" customWidth="1"/>
    <col min="9988" max="10230" width="11.42578125" style="1"/>
    <col min="10231" max="10231" width="8.5703125" style="1" customWidth="1"/>
    <col min="10232" max="10232" width="3.7109375" style="1" customWidth="1"/>
    <col min="10233" max="10233" width="45.140625" style="1" customWidth="1"/>
    <col min="10234" max="10243" width="6.7109375" style="1" customWidth="1"/>
    <col min="10244" max="10486" width="11.42578125" style="1"/>
    <col min="10487" max="10487" width="8.5703125" style="1" customWidth="1"/>
    <col min="10488" max="10488" width="3.7109375" style="1" customWidth="1"/>
    <col min="10489" max="10489" width="45.140625" style="1" customWidth="1"/>
    <col min="10490" max="10499" width="6.7109375" style="1" customWidth="1"/>
    <col min="10500" max="10742" width="11.42578125" style="1"/>
    <col min="10743" max="10743" width="8.5703125" style="1" customWidth="1"/>
    <col min="10744" max="10744" width="3.7109375" style="1" customWidth="1"/>
    <col min="10745" max="10745" width="45.140625" style="1" customWidth="1"/>
    <col min="10746" max="10755" width="6.7109375" style="1" customWidth="1"/>
    <col min="10756" max="10998" width="11.42578125" style="1"/>
    <col min="10999" max="10999" width="8.5703125" style="1" customWidth="1"/>
    <col min="11000" max="11000" width="3.7109375" style="1" customWidth="1"/>
    <col min="11001" max="11001" width="45.140625" style="1" customWidth="1"/>
    <col min="11002" max="11011" width="6.7109375" style="1" customWidth="1"/>
    <col min="11012" max="11254" width="11.42578125" style="1"/>
    <col min="11255" max="11255" width="8.5703125" style="1" customWidth="1"/>
    <col min="11256" max="11256" width="3.7109375" style="1" customWidth="1"/>
    <col min="11257" max="11257" width="45.140625" style="1" customWidth="1"/>
    <col min="11258" max="11267" width="6.7109375" style="1" customWidth="1"/>
    <col min="11268" max="11510" width="11.42578125" style="1"/>
    <col min="11511" max="11511" width="8.5703125" style="1" customWidth="1"/>
    <col min="11512" max="11512" width="3.7109375" style="1" customWidth="1"/>
    <col min="11513" max="11513" width="45.140625" style="1" customWidth="1"/>
    <col min="11514" max="11523" width="6.7109375" style="1" customWidth="1"/>
    <col min="11524" max="11766" width="11.42578125" style="1"/>
    <col min="11767" max="11767" width="8.5703125" style="1" customWidth="1"/>
    <col min="11768" max="11768" width="3.7109375" style="1" customWidth="1"/>
    <col min="11769" max="11769" width="45.140625" style="1" customWidth="1"/>
    <col min="11770" max="11779" width="6.7109375" style="1" customWidth="1"/>
    <col min="11780" max="12022" width="11.42578125" style="1"/>
    <col min="12023" max="12023" width="8.5703125" style="1" customWidth="1"/>
    <col min="12024" max="12024" width="3.7109375" style="1" customWidth="1"/>
    <col min="12025" max="12025" width="45.140625" style="1" customWidth="1"/>
    <col min="12026" max="12035" width="6.7109375" style="1" customWidth="1"/>
    <col min="12036" max="12278" width="11.42578125" style="1"/>
    <col min="12279" max="12279" width="8.5703125" style="1" customWidth="1"/>
    <col min="12280" max="12280" width="3.7109375" style="1" customWidth="1"/>
    <col min="12281" max="12281" width="45.140625" style="1" customWidth="1"/>
    <col min="12282" max="12291" width="6.7109375" style="1" customWidth="1"/>
    <col min="12292" max="12534" width="11.42578125" style="1"/>
    <col min="12535" max="12535" width="8.5703125" style="1" customWidth="1"/>
    <col min="12536" max="12536" width="3.7109375" style="1" customWidth="1"/>
    <col min="12537" max="12537" width="45.140625" style="1" customWidth="1"/>
    <col min="12538" max="12547" width="6.7109375" style="1" customWidth="1"/>
    <col min="12548" max="12790" width="11.42578125" style="1"/>
    <col min="12791" max="12791" width="8.5703125" style="1" customWidth="1"/>
    <col min="12792" max="12792" width="3.7109375" style="1" customWidth="1"/>
    <col min="12793" max="12793" width="45.140625" style="1" customWidth="1"/>
    <col min="12794" max="12803" width="6.7109375" style="1" customWidth="1"/>
    <col min="12804" max="13046" width="11.42578125" style="1"/>
    <col min="13047" max="13047" width="8.5703125" style="1" customWidth="1"/>
    <col min="13048" max="13048" width="3.7109375" style="1" customWidth="1"/>
    <col min="13049" max="13049" width="45.140625" style="1" customWidth="1"/>
    <col min="13050" max="13059" width="6.7109375" style="1" customWidth="1"/>
    <col min="13060" max="13302" width="11.42578125" style="1"/>
    <col min="13303" max="13303" width="8.5703125" style="1" customWidth="1"/>
    <col min="13304" max="13304" width="3.7109375" style="1" customWidth="1"/>
    <col min="13305" max="13305" width="45.140625" style="1" customWidth="1"/>
    <col min="13306" max="13315" width="6.7109375" style="1" customWidth="1"/>
    <col min="13316" max="13558" width="11.42578125" style="1"/>
    <col min="13559" max="13559" width="8.5703125" style="1" customWidth="1"/>
    <col min="13560" max="13560" width="3.7109375" style="1" customWidth="1"/>
    <col min="13561" max="13561" width="45.140625" style="1" customWidth="1"/>
    <col min="13562" max="13571" width="6.7109375" style="1" customWidth="1"/>
    <col min="13572" max="13814" width="11.42578125" style="1"/>
    <col min="13815" max="13815" width="8.5703125" style="1" customWidth="1"/>
    <col min="13816" max="13816" width="3.7109375" style="1" customWidth="1"/>
    <col min="13817" max="13817" width="45.140625" style="1" customWidth="1"/>
    <col min="13818" max="13827" width="6.7109375" style="1" customWidth="1"/>
    <col min="13828" max="14070" width="11.42578125" style="1"/>
    <col min="14071" max="14071" width="8.5703125" style="1" customWidth="1"/>
    <col min="14072" max="14072" width="3.7109375" style="1" customWidth="1"/>
    <col min="14073" max="14073" width="45.140625" style="1" customWidth="1"/>
    <col min="14074" max="14083" width="6.7109375" style="1" customWidth="1"/>
    <col min="14084" max="14326" width="11.42578125" style="1"/>
    <col min="14327" max="14327" width="8.5703125" style="1" customWidth="1"/>
    <col min="14328" max="14328" width="3.7109375" style="1" customWidth="1"/>
    <col min="14329" max="14329" width="45.140625" style="1" customWidth="1"/>
    <col min="14330" max="14339" width="6.7109375" style="1" customWidth="1"/>
    <col min="14340" max="14582" width="11.42578125" style="1"/>
    <col min="14583" max="14583" width="8.5703125" style="1" customWidth="1"/>
    <col min="14584" max="14584" width="3.7109375" style="1" customWidth="1"/>
    <col min="14585" max="14585" width="45.140625" style="1" customWidth="1"/>
    <col min="14586" max="14595" width="6.7109375" style="1" customWidth="1"/>
    <col min="14596" max="14838" width="11.42578125" style="1"/>
    <col min="14839" max="14839" width="8.5703125" style="1" customWidth="1"/>
    <col min="14840" max="14840" width="3.7109375" style="1" customWidth="1"/>
    <col min="14841" max="14841" width="45.140625" style="1" customWidth="1"/>
    <col min="14842" max="14851" width="6.7109375" style="1" customWidth="1"/>
    <col min="14852" max="15094" width="11.42578125" style="1"/>
    <col min="15095" max="15095" width="8.5703125" style="1" customWidth="1"/>
    <col min="15096" max="15096" width="3.7109375" style="1" customWidth="1"/>
    <col min="15097" max="15097" width="45.140625" style="1" customWidth="1"/>
    <col min="15098" max="15107" width="6.7109375" style="1" customWidth="1"/>
    <col min="15108" max="15350" width="11.42578125" style="1"/>
    <col min="15351" max="15351" width="8.5703125" style="1" customWidth="1"/>
    <col min="15352" max="15352" width="3.7109375" style="1" customWidth="1"/>
    <col min="15353" max="15353" width="45.140625" style="1" customWidth="1"/>
    <col min="15354" max="15363" width="6.7109375" style="1" customWidth="1"/>
    <col min="15364" max="15606" width="11.42578125" style="1"/>
    <col min="15607" max="15607" width="8.5703125" style="1" customWidth="1"/>
    <col min="15608" max="15608" width="3.7109375" style="1" customWidth="1"/>
    <col min="15609" max="15609" width="45.140625" style="1" customWidth="1"/>
    <col min="15610" max="15619" width="6.7109375" style="1" customWidth="1"/>
    <col min="15620" max="15862" width="11.42578125" style="1"/>
    <col min="15863" max="15863" width="8.5703125" style="1" customWidth="1"/>
    <col min="15864" max="15864" width="3.7109375" style="1" customWidth="1"/>
    <col min="15865" max="15865" width="45.140625" style="1" customWidth="1"/>
    <col min="15866" max="15875" width="6.7109375" style="1" customWidth="1"/>
    <col min="15876" max="16118" width="11.42578125" style="1"/>
    <col min="16119" max="16119" width="8.5703125" style="1" customWidth="1"/>
    <col min="16120" max="16120" width="3.7109375" style="1" customWidth="1"/>
    <col min="16121" max="16121" width="45.140625" style="1" customWidth="1"/>
    <col min="16122" max="16131" width="6.7109375" style="1" customWidth="1"/>
    <col min="16132" max="16384" width="11.42578125" style="1"/>
  </cols>
  <sheetData>
    <row r="1" spans="1:8" ht="18" customHeight="1" x14ac:dyDescent="0.25">
      <c r="A1" s="62" t="s">
        <v>87</v>
      </c>
      <c r="B1" s="62"/>
      <c r="C1" s="62"/>
      <c r="D1" s="62"/>
      <c r="E1" s="62"/>
      <c r="F1" s="62"/>
      <c r="G1" s="62"/>
    </row>
    <row r="2" spans="1:8" ht="18" customHeight="1" x14ac:dyDescent="0.25">
      <c r="A2" s="62" t="s">
        <v>66</v>
      </c>
      <c r="B2" s="62"/>
      <c r="C2" s="62"/>
      <c r="D2" s="62"/>
      <c r="E2" s="62"/>
      <c r="F2" s="62"/>
      <c r="G2" s="62"/>
    </row>
    <row r="4" spans="1:8" ht="60" customHeight="1" x14ac:dyDescent="0.2">
      <c r="A4" s="65" t="s">
        <v>7</v>
      </c>
      <c r="B4" s="63" t="s">
        <v>6</v>
      </c>
      <c r="C4" s="67" t="s">
        <v>85</v>
      </c>
      <c r="D4" s="68"/>
      <c r="E4" s="68"/>
      <c r="F4" s="68"/>
      <c r="G4" s="68"/>
    </row>
    <row r="5" spans="1:8" ht="28.5" customHeight="1" x14ac:dyDescent="0.2">
      <c r="A5" s="66"/>
      <c r="B5" s="64"/>
      <c r="C5" s="27">
        <v>2000</v>
      </c>
      <c r="D5" s="21">
        <v>2005</v>
      </c>
      <c r="E5" s="22">
        <v>2010</v>
      </c>
      <c r="F5" s="22">
        <v>2015</v>
      </c>
      <c r="G5" s="23">
        <v>2016</v>
      </c>
    </row>
    <row r="6" spans="1:8" x14ac:dyDescent="0.2">
      <c r="A6" s="40"/>
      <c r="B6" s="9"/>
      <c r="C6" s="13"/>
      <c r="D6" s="13"/>
      <c r="E6" s="13"/>
      <c r="F6" s="19"/>
    </row>
    <row r="7" spans="1:8" s="8" customFormat="1" ht="19.5" customHeight="1" x14ac:dyDescent="0.25">
      <c r="A7" s="41"/>
      <c r="B7" s="34" t="s">
        <v>67</v>
      </c>
      <c r="C7" s="24">
        <f>SUM(C8,C14,C19,C23,C34,C42,C48)</f>
        <v>40</v>
      </c>
      <c r="D7" s="24">
        <f>SUM(D8,D14,D19,D23,D34,D42,D48)</f>
        <v>42</v>
      </c>
      <c r="E7" s="24">
        <f>SUM(E8,E14,E19,E23,E34,E42,E48)</f>
        <v>41</v>
      </c>
      <c r="F7" s="24">
        <f>SUM(F8,F14,F19,F23,F34,F42,F48)</f>
        <v>40</v>
      </c>
      <c r="G7" s="25">
        <f>SUM(G8,G14,G19,G23,G34,G42,G48)</f>
        <v>37</v>
      </c>
      <c r="H7" s="35"/>
    </row>
    <row r="8" spans="1:8" s="8" customFormat="1" ht="27" customHeight="1" x14ac:dyDescent="0.25">
      <c r="A8" s="38" t="s">
        <v>5</v>
      </c>
      <c r="B8" s="37" t="s">
        <v>42</v>
      </c>
      <c r="C8" s="24">
        <f>SUM(C9,C10,C11,C12,C13)</f>
        <v>5</v>
      </c>
      <c r="D8" s="24">
        <f>SUM(D9,D10,D11,D12,D13)</f>
        <v>1</v>
      </c>
      <c r="E8" s="24">
        <f>SUM(E9,E10,E11,E12,E13)</f>
        <v>6</v>
      </c>
      <c r="F8" s="24">
        <f>SUM(F9,F10,F11,F12,F13)</f>
        <v>3</v>
      </c>
      <c r="G8" s="29">
        <f>SUM(G9,G10,G11,G12,G13)</f>
        <v>4</v>
      </c>
      <c r="H8" s="30"/>
    </row>
    <row r="9" spans="1:8" s="6" customFormat="1" ht="20.100000000000001" customHeight="1" x14ac:dyDescent="0.2">
      <c r="A9" s="39" t="s">
        <v>4</v>
      </c>
      <c r="B9" s="46" t="s">
        <v>43</v>
      </c>
      <c r="C9" s="5">
        <v>1</v>
      </c>
      <c r="D9" s="5">
        <v>1</v>
      </c>
      <c r="E9" s="17">
        <v>1</v>
      </c>
      <c r="F9" s="17">
        <v>2</v>
      </c>
      <c r="G9" s="2">
        <v>4</v>
      </c>
      <c r="H9" s="30"/>
    </row>
    <row r="10" spans="1:8" s="6" customFormat="1" ht="20.100000000000001" customHeight="1" x14ac:dyDescent="0.2">
      <c r="A10" s="39" t="s">
        <v>3</v>
      </c>
      <c r="B10" s="46" t="s">
        <v>44</v>
      </c>
      <c r="C10" s="5" t="s">
        <v>40</v>
      </c>
      <c r="D10" s="5" t="s">
        <v>40</v>
      </c>
      <c r="E10" s="17">
        <v>2</v>
      </c>
      <c r="F10" s="17" t="s">
        <v>40</v>
      </c>
      <c r="G10" s="2" t="s">
        <v>40</v>
      </c>
      <c r="H10" s="30"/>
    </row>
    <row r="11" spans="1:8" s="6" customFormat="1" ht="20.100000000000001" customHeight="1" x14ac:dyDescent="0.2">
      <c r="A11" s="39" t="s">
        <v>2</v>
      </c>
      <c r="B11" s="46" t="s">
        <v>45</v>
      </c>
      <c r="C11" s="5">
        <v>1</v>
      </c>
      <c r="D11" s="5" t="s">
        <v>40</v>
      </c>
      <c r="E11" s="5" t="s">
        <v>40</v>
      </c>
      <c r="F11" s="17" t="s">
        <v>40</v>
      </c>
      <c r="G11" s="2" t="s">
        <v>40</v>
      </c>
      <c r="H11" s="10"/>
    </row>
    <row r="12" spans="1:8" s="6" customFormat="1" ht="20.100000000000001" customHeight="1" x14ac:dyDescent="0.2">
      <c r="A12" s="39" t="s">
        <v>1</v>
      </c>
      <c r="B12" s="46" t="s">
        <v>46</v>
      </c>
      <c r="C12" s="5" t="s">
        <v>40</v>
      </c>
      <c r="D12" s="5" t="s">
        <v>40</v>
      </c>
      <c r="E12" s="17">
        <v>2</v>
      </c>
      <c r="F12" s="17" t="s">
        <v>40</v>
      </c>
      <c r="G12" s="2" t="s">
        <v>40</v>
      </c>
      <c r="H12" s="10"/>
    </row>
    <row r="13" spans="1:8" s="6" customFormat="1" ht="19.5" customHeight="1" x14ac:dyDescent="0.25">
      <c r="A13" s="51" t="s">
        <v>0</v>
      </c>
      <c r="B13" s="60" t="s">
        <v>47</v>
      </c>
      <c r="C13" s="56">
        <v>3</v>
      </c>
      <c r="D13" s="56" t="s">
        <v>40</v>
      </c>
      <c r="E13" s="57">
        <v>1</v>
      </c>
      <c r="F13" s="56">
        <v>1</v>
      </c>
      <c r="G13" s="58" t="s">
        <v>40</v>
      </c>
      <c r="H13" s="10"/>
    </row>
    <row r="14" spans="1:8" s="6" customFormat="1" ht="51.75" customHeight="1" x14ac:dyDescent="0.25">
      <c r="A14" s="54" t="s">
        <v>8</v>
      </c>
      <c r="B14" s="55" t="s">
        <v>69</v>
      </c>
      <c r="C14" s="24">
        <f>SUM(C15,C16,C17,C18)</f>
        <v>7</v>
      </c>
      <c r="D14" s="24">
        <f>SUM(D15,D16,D17,D18)</f>
        <v>8</v>
      </c>
      <c r="E14" s="24">
        <f>SUM(E15,E16,E17,E18)</f>
        <v>6</v>
      </c>
      <c r="F14" s="24">
        <f>SUM(F15,F16,F17,F18)</f>
        <v>11</v>
      </c>
      <c r="G14" s="29">
        <f>SUM(G15,G16,G17,G18)</f>
        <v>6</v>
      </c>
      <c r="H14" s="10"/>
    </row>
    <row r="15" spans="1:8" s="6" customFormat="1" ht="33" customHeight="1" x14ac:dyDescent="0.2">
      <c r="A15" s="50" t="s">
        <v>9</v>
      </c>
      <c r="B15" s="47" t="s">
        <v>68</v>
      </c>
      <c r="C15" s="5" t="s">
        <v>40</v>
      </c>
      <c r="D15" s="5" t="s">
        <v>40</v>
      </c>
      <c r="E15" s="17">
        <v>1</v>
      </c>
      <c r="F15" s="5">
        <v>1</v>
      </c>
      <c r="G15" s="2" t="s">
        <v>40</v>
      </c>
      <c r="H15" s="31"/>
    </row>
    <row r="16" spans="1:8" s="6" customFormat="1" ht="20.100000000000001" customHeight="1" x14ac:dyDescent="0.2">
      <c r="A16" s="39" t="s">
        <v>10</v>
      </c>
      <c r="B16" s="46" t="s">
        <v>64</v>
      </c>
      <c r="C16" s="5">
        <v>1</v>
      </c>
      <c r="D16" s="5">
        <v>2</v>
      </c>
      <c r="E16" s="17">
        <v>3</v>
      </c>
      <c r="F16" s="5">
        <v>4</v>
      </c>
      <c r="G16" s="2">
        <v>3</v>
      </c>
      <c r="H16" s="31"/>
    </row>
    <row r="17" spans="1:10" s="6" customFormat="1" ht="20.100000000000001" customHeight="1" x14ac:dyDescent="0.2">
      <c r="A17" s="39" t="s">
        <v>11</v>
      </c>
      <c r="B17" s="46" t="s">
        <v>48</v>
      </c>
      <c r="C17" s="5">
        <v>6</v>
      </c>
      <c r="D17" s="5">
        <v>6</v>
      </c>
      <c r="E17" s="17">
        <v>2</v>
      </c>
      <c r="F17" s="17">
        <v>6</v>
      </c>
      <c r="G17" s="2">
        <v>2</v>
      </c>
      <c r="H17" s="31"/>
      <c r="I17" s="20"/>
      <c r="J17" s="20"/>
    </row>
    <row r="18" spans="1:10" s="6" customFormat="1" ht="21.75" customHeight="1" x14ac:dyDescent="0.25">
      <c r="A18" s="59" t="s">
        <v>65</v>
      </c>
      <c r="B18" s="60" t="s">
        <v>63</v>
      </c>
      <c r="C18" s="56" t="s">
        <v>40</v>
      </c>
      <c r="D18" s="56" t="s">
        <v>40</v>
      </c>
      <c r="E18" s="57" t="s">
        <v>40</v>
      </c>
      <c r="F18" s="57" t="s">
        <v>40</v>
      </c>
      <c r="G18" s="58">
        <v>1</v>
      </c>
      <c r="H18" s="31"/>
      <c r="I18" s="20"/>
      <c r="J18" s="20"/>
    </row>
    <row r="19" spans="1:10" s="6" customFormat="1" ht="36.75" customHeight="1" x14ac:dyDescent="0.25">
      <c r="A19" s="54" t="s">
        <v>12</v>
      </c>
      <c r="B19" s="55" t="s">
        <v>70</v>
      </c>
      <c r="C19" s="24" t="s">
        <v>40</v>
      </c>
      <c r="D19" s="24">
        <f>SUM(D20,D21,D22)</f>
        <v>3</v>
      </c>
      <c r="E19" s="24">
        <f t="shared" ref="E19:F19" si="0">SUM(E20,E21,E22)</f>
        <v>1</v>
      </c>
      <c r="F19" s="24">
        <f t="shared" si="0"/>
        <v>3</v>
      </c>
      <c r="G19" s="25" t="s">
        <v>40</v>
      </c>
      <c r="H19" s="32"/>
      <c r="I19" s="28"/>
    </row>
    <row r="20" spans="1:10" s="6" customFormat="1" ht="20.100000000000001" customHeight="1" x14ac:dyDescent="0.2">
      <c r="A20" s="39" t="s">
        <v>13</v>
      </c>
      <c r="B20" s="46" t="s">
        <v>49</v>
      </c>
      <c r="C20" s="5" t="s">
        <v>40</v>
      </c>
      <c r="D20" s="5">
        <v>1</v>
      </c>
      <c r="E20" s="5" t="s">
        <v>40</v>
      </c>
      <c r="F20" s="17" t="s">
        <v>40</v>
      </c>
      <c r="G20" s="2" t="s">
        <v>40</v>
      </c>
      <c r="H20" s="7"/>
    </row>
    <row r="21" spans="1:10" s="6" customFormat="1" ht="20.100000000000001" customHeight="1" x14ac:dyDescent="0.2">
      <c r="A21" s="39" t="s">
        <v>14</v>
      </c>
      <c r="B21" s="46" t="s">
        <v>50</v>
      </c>
      <c r="C21" s="5" t="s">
        <v>40</v>
      </c>
      <c r="D21" s="5">
        <v>1</v>
      </c>
      <c r="E21" s="5" t="s">
        <v>40</v>
      </c>
      <c r="F21" s="5" t="s">
        <v>40</v>
      </c>
      <c r="G21" s="2" t="s">
        <v>40</v>
      </c>
      <c r="H21" s="7"/>
    </row>
    <row r="22" spans="1:10" s="6" customFormat="1" ht="36" customHeight="1" x14ac:dyDescent="0.2">
      <c r="A22" s="50" t="s">
        <v>15</v>
      </c>
      <c r="B22" s="47" t="s">
        <v>71</v>
      </c>
      <c r="C22" s="5" t="s">
        <v>40</v>
      </c>
      <c r="D22" s="5">
        <v>1</v>
      </c>
      <c r="E22" s="17">
        <v>1</v>
      </c>
      <c r="F22" s="5">
        <v>3</v>
      </c>
      <c r="G22" s="2" t="s">
        <v>40</v>
      </c>
      <c r="H22" s="7"/>
    </row>
    <row r="23" spans="1:10" s="6" customFormat="1" ht="51" customHeight="1" x14ac:dyDescent="0.25">
      <c r="A23" s="54" t="s">
        <v>16</v>
      </c>
      <c r="B23" s="55" t="s">
        <v>72</v>
      </c>
      <c r="C23" s="24">
        <f>SUM(C24,C25,C26,C27,C28)</f>
        <v>2</v>
      </c>
      <c r="D23" s="24">
        <f t="shared" ref="D23:G23" si="1">SUM(D24,D25,D26,D27,D28)</f>
        <v>3</v>
      </c>
      <c r="E23" s="24">
        <f t="shared" si="1"/>
        <v>2</v>
      </c>
      <c r="F23" s="24">
        <f t="shared" si="1"/>
        <v>2</v>
      </c>
      <c r="G23" s="29">
        <f t="shared" si="1"/>
        <v>3</v>
      </c>
      <c r="H23" s="7"/>
    </row>
    <row r="24" spans="1:10" s="28" customFormat="1" ht="36" customHeight="1" x14ac:dyDescent="0.2">
      <c r="A24" s="52" t="s">
        <v>17</v>
      </c>
      <c r="B24" s="53" t="s">
        <v>73</v>
      </c>
      <c r="C24" s="5" t="s">
        <v>40</v>
      </c>
      <c r="D24" s="5" t="s">
        <v>40</v>
      </c>
      <c r="E24" s="17">
        <v>1</v>
      </c>
      <c r="F24" s="5" t="s">
        <v>40</v>
      </c>
      <c r="G24" s="2" t="s">
        <v>40</v>
      </c>
      <c r="H24" s="32"/>
    </row>
    <row r="25" spans="1:10" s="6" customFormat="1" ht="18" customHeight="1" x14ac:dyDescent="0.2">
      <c r="A25" s="39" t="s">
        <v>18</v>
      </c>
      <c r="B25" s="46" t="s">
        <v>51</v>
      </c>
      <c r="C25" s="5" t="s">
        <v>40</v>
      </c>
      <c r="D25" s="5" t="s">
        <v>40</v>
      </c>
      <c r="E25" s="5" t="s">
        <v>40</v>
      </c>
      <c r="F25" s="5">
        <v>1</v>
      </c>
      <c r="G25" s="2" t="s">
        <v>40</v>
      </c>
      <c r="H25" s="10"/>
    </row>
    <row r="26" spans="1:10" s="6" customFormat="1" ht="18" customHeight="1" x14ac:dyDescent="0.2">
      <c r="A26" s="39" t="s">
        <v>19</v>
      </c>
      <c r="B26" s="46" t="s">
        <v>52</v>
      </c>
      <c r="C26" s="5">
        <v>1</v>
      </c>
      <c r="D26" s="5" t="s">
        <v>40</v>
      </c>
      <c r="E26" s="5" t="s">
        <v>40</v>
      </c>
      <c r="F26" s="17" t="s">
        <v>40</v>
      </c>
      <c r="G26" s="2">
        <v>1</v>
      </c>
      <c r="H26" s="30"/>
    </row>
    <row r="27" spans="1:10" s="6" customFormat="1" ht="35.25" customHeight="1" x14ac:dyDescent="0.2">
      <c r="A27" s="52" t="s">
        <v>20</v>
      </c>
      <c r="B27" s="53" t="s">
        <v>74</v>
      </c>
      <c r="C27" s="5">
        <v>1</v>
      </c>
      <c r="D27" s="5">
        <v>3</v>
      </c>
      <c r="E27" s="5" t="s">
        <v>40</v>
      </c>
      <c r="F27" s="5">
        <v>1</v>
      </c>
      <c r="G27" s="2">
        <v>2</v>
      </c>
      <c r="H27" s="10"/>
    </row>
    <row r="28" spans="1:10" s="6" customFormat="1" ht="16.5" customHeight="1" x14ac:dyDescent="0.2">
      <c r="A28" s="39" t="s">
        <v>21</v>
      </c>
      <c r="B28" s="46" t="s">
        <v>53</v>
      </c>
      <c r="C28" s="5" t="s">
        <v>40</v>
      </c>
      <c r="D28" s="5" t="s">
        <v>40</v>
      </c>
      <c r="E28" s="17">
        <v>1</v>
      </c>
      <c r="F28" s="5" t="s">
        <v>40</v>
      </c>
      <c r="G28" s="2" t="s">
        <v>40</v>
      </c>
      <c r="H28" s="30"/>
    </row>
    <row r="29" spans="1:10" ht="16.5" x14ac:dyDescent="0.25">
      <c r="A29" s="62" t="s">
        <v>87</v>
      </c>
      <c r="B29" s="62"/>
      <c r="C29" s="62"/>
      <c r="D29" s="62"/>
      <c r="E29" s="62"/>
      <c r="F29" s="62"/>
      <c r="G29" s="62"/>
    </row>
    <row r="30" spans="1:10" ht="16.5" x14ac:dyDescent="0.25">
      <c r="A30" s="62" t="s">
        <v>66</v>
      </c>
      <c r="B30" s="62"/>
      <c r="C30" s="62"/>
      <c r="D30" s="62"/>
      <c r="E30" s="62"/>
      <c r="F30" s="62"/>
      <c r="G30" s="62"/>
    </row>
    <row r="32" spans="1:10" ht="60" customHeight="1" x14ac:dyDescent="0.2">
      <c r="A32" s="65" t="s">
        <v>7</v>
      </c>
      <c r="B32" s="63" t="s">
        <v>6</v>
      </c>
      <c r="C32" s="67" t="s">
        <v>85</v>
      </c>
      <c r="D32" s="68"/>
      <c r="E32" s="68"/>
      <c r="F32" s="68"/>
      <c r="G32" s="68"/>
    </row>
    <row r="33" spans="1:8" ht="28.5" customHeight="1" x14ac:dyDescent="0.2">
      <c r="A33" s="66"/>
      <c r="B33" s="64"/>
      <c r="C33" s="27">
        <v>2000</v>
      </c>
      <c r="D33" s="21">
        <v>2005</v>
      </c>
      <c r="E33" s="22">
        <v>2010</v>
      </c>
      <c r="F33" s="22">
        <v>2015</v>
      </c>
      <c r="G33" s="23">
        <v>2016</v>
      </c>
    </row>
    <row r="34" spans="1:8" s="6" customFormat="1" ht="46.5" customHeight="1" x14ac:dyDescent="0.25">
      <c r="A34" s="48" t="s">
        <v>22</v>
      </c>
      <c r="B34" s="49" t="s">
        <v>86</v>
      </c>
      <c r="C34" s="24">
        <f>SUM(C35,C36,C37,C38,C39,C40,C41)</f>
        <v>12</v>
      </c>
      <c r="D34" s="24">
        <f>SUM(D35,D36,D37,D38,D39,D40,D41)</f>
        <v>10</v>
      </c>
      <c r="E34" s="24">
        <f>SUM(E35,E36,E37,E38,E39,E40,E41)</f>
        <v>12</v>
      </c>
      <c r="F34" s="24">
        <f>SUM(F35,F36,F37,F38,F39,F40,F41)</f>
        <v>10</v>
      </c>
      <c r="G34" s="29">
        <f>SUM(G35,G36,G37,G38,G39,G40,G41)</f>
        <v>8</v>
      </c>
      <c r="H34" s="10"/>
    </row>
    <row r="35" spans="1:8" s="6" customFormat="1" ht="17.25" customHeight="1" x14ac:dyDescent="0.2">
      <c r="A35" s="39" t="s">
        <v>23</v>
      </c>
      <c r="B35" s="46" t="s">
        <v>54</v>
      </c>
      <c r="C35" s="5">
        <v>1</v>
      </c>
      <c r="D35" s="5">
        <v>1</v>
      </c>
      <c r="E35" s="5" t="s">
        <v>40</v>
      </c>
      <c r="F35" s="17">
        <v>2</v>
      </c>
      <c r="G35" s="2" t="s">
        <v>40</v>
      </c>
      <c r="H35" s="12"/>
    </row>
    <row r="36" spans="1:8" s="6" customFormat="1" ht="15.75" customHeight="1" x14ac:dyDescent="0.2">
      <c r="A36" s="39" t="s">
        <v>24</v>
      </c>
      <c r="B36" s="46" t="s">
        <v>55</v>
      </c>
      <c r="C36" s="5" t="s">
        <v>40</v>
      </c>
      <c r="D36" s="5">
        <v>1</v>
      </c>
      <c r="E36" s="5" t="s">
        <v>40</v>
      </c>
      <c r="F36" s="17" t="s">
        <v>40</v>
      </c>
      <c r="G36" s="2">
        <v>1</v>
      </c>
      <c r="H36" s="10"/>
    </row>
    <row r="37" spans="1:8" s="6" customFormat="1" ht="26.25" customHeight="1" x14ac:dyDescent="0.2">
      <c r="A37" s="45" t="s">
        <v>25</v>
      </c>
      <c r="B37" s="47" t="s">
        <v>75</v>
      </c>
      <c r="C37" s="5" t="s">
        <v>40</v>
      </c>
      <c r="D37" s="5">
        <v>1</v>
      </c>
      <c r="E37" s="5" t="s">
        <v>40</v>
      </c>
      <c r="F37" s="17" t="s">
        <v>40</v>
      </c>
      <c r="G37" s="2" t="s">
        <v>40</v>
      </c>
      <c r="H37" s="30"/>
    </row>
    <row r="38" spans="1:8" s="6" customFormat="1" ht="20.100000000000001" customHeight="1" x14ac:dyDescent="0.2">
      <c r="A38" s="39" t="s">
        <v>26</v>
      </c>
      <c r="B38" s="46" t="s">
        <v>56</v>
      </c>
      <c r="C38" s="5">
        <v>1</v>
      </c>
      <c r="D38" s="5">
        <v>1</v>
      </c>
      <c r="E38" s="17">
        <v>3</v>
      </c>
      <c r="F38" s="5">
        <v>1</v>
      </c>
      <c r="G38" s="2" t="s">
        <v>40</v>
      </c>
      <c r="H38" s="10"/>
    </row>
    <row r="39" spans="1:8" s="6" customFormat="1" ht="20.100000000000001" customHeight="1" x14ac:dyDescent="0.2">
      <c r="A39" s="39" t="s">
        <v>27</v>
      </c>
      <c r="B39" s="46" t="s">
        <v>57</v>
      </c>
      <c r="C39" s="5">
        <v>8</v>
      </c>
      <c r="D39" s="5">
        <v>3</v>
      </c>
      <c r="E39" s="17">
        <v>8</v>
      </c>
      <c r="F39" s="5">
        <v>5</v>
      </c>
      <c r="G39" s="2">
        <v>6</v>
      </c>
      <c r="H39" s="30"/>
    </row>
    <row r="40" spans="1:8" s="6" customFormat="1" ht="26.25" customHeight="1" x14ac:dyDescent="0.2">
      <c r="A40" s="45" t="s">
        <v>28</v>
      </c>
      <c r="B40" s="47" t="s">
        <v>76</v>
      </c>
      <c r="C40" s="5" t="s">
        <v>40</v>
      </c>
      <c r="D40" s="5">
        <v>1</v>
      </c>
      <c r="E40" s="5" t="s">
        <v>40</v>
      </c>
      <c r="F40" s="5" t="s">
        <v>40</v>
      </c>
      <c r="G40" s="2">
        <v>1</v>
      </c>
      <c r="H40" s="30"/>
    </row>
    <row r="41" spans="1:8" s="6" customFormat="1" ht="26.25" customHeight="1" x14ac:dyDescent="0.2">
      <c r="A41" s="45" t="s">
        <v>29</v>
      </c>
      <c r="B41" s="47" t="s">
        <v>77</v>
      </c>
      <c r="C41" s="5">
        <v>2</v>
      </c>
      <c r="D41" s="5">
        <v>2</v>
      </c>
      <c r="E41" s="17">
        <v>1</v>
      </c>
      <c r="F41" s="5">
        <v>2</v>
      </c>
      <c r="G41" s="2" t="s">
        <v>40</v>
      </c>
      <c r="H41" s="30"/>
    </row>
    <row r="42" spans="1:8" s="26" customFormat="1" ht="43.5" customHeight="1" x14ac:dyDescent="0.25">
      <c r="A42" s="61" t="s">
        <v>30</v>
      </c>
      <c r="B42" s="49" t="s">
        <v>78</v>
      </c>
      <c r="C42" s="24">
        <f>SUM(C43,C44,C45,C46,C47)</f>
        <v>8</v>
      </c>
      <c r="D42" s="24">
        <f t="shared" ref="D42:G42" si="2">SUM(D43,D44,D45,D46,D47)</f>
        <v>6</v>
      </c>
      <c r="E42" s="24">
        <f t="shared" si="2"/>
        <v>6</v>
      </c>
      <c r="F42" s="24">
        <f t="shared" si="2"/>
        <v>6</v>
      </c>
      <c r="G42" s="29">
        <f t="shared" si="2"/>
        <v>10</v>
      </c>
      <c r="H42" s="33"/>
    </row>
    <row r="43" spans="1:8" s="6" customFormat="1" ht="17.100000000000001" customHeight="1" x14ac:dyDescent="0.2">
      <c r="A43" s="39" t="s">
        <v>31</v>
      </c>
      <c r="B43" s="46" t="s">
        <v>58</v>
      </c>
      <c r="C43" s="5">
        <v>6</v>
      </c>
      <c r="D43" s="5">
        <v>4</v>
      </c>
      <c r="E43" s="17">
        <v>3</v>
      </c>
      <c r="F43" s="17">
        <v>4</v>
      </c>
      <c r="G43" s="2">
        <v>4</v>
      </c>
      <c r="H43" s="30"/>
    </row>
    <row r="44" spans="1:8" s="6" customFormat="1" ht="17.100000000000001" customHeight="1" x14ac:dyDescent="0.2">
      <c r="A44" s="39" t="s">
        <v>32</v>
      </c>
      <c r="B44" s="46" t="s">
        <v>59</v>
      </c>
      <c r="C44" s="5" t="s">
        <v>40</v>
      </c>
      <c r="D44" s="5" t="s">
        <v>40</v>
      </c>
      <c r="E44" s="17">
        <v>1</v>
      </c>
      <c r="F44" s="17" t="s">
        <v>40</v>
      </c>
      <c r="G44" s="2">
        <v>2</v>
      </c>
      <c r="H44" s="10"/>
    </row>
    <row r="45" spans="1:8" s="6" customFormat="1" ht="17.100000000000001" customHeight="1" x14ac:dyDescent="0.2">
      <c r="A45" s="39" t="s">
        <v>33</v>
      </c>
      <c r="B45" s="46" t="s">
        <v>60</v>
      </c>
      <c r="C45" s="5" t="s">
        <v>40</v>
      </c>
      <c r="D45" s="5" t="s">
        <v>40</v>
      </c>
      <c r="E45" s="5" t="s">
        <v>40</v>
      </c>
      <c r="F45" s="17">
        <v>1</v>
      </c>
      <c r="G45" s="2" t="s">
        <v>40</v>
      </c>
      <c r="H45" s="10"/>
    </row>
    <row r="46" spans="1:8" s="6" customFormat="1" ht="17.100000000000001" customHeight="1" x14ac:dyDescent="0.2">
      <c r="A46" s="39" t="s">
        <v>34</v>
      </c>
      <c r="B46" s="46" t="s">
        <v>61</v>
      </c>
      <c r="C46" s="5">
        <v>1</v>
      </c>
      <c r="D46" s="5">
        <v>1</v>
      </c>
      <c r="E46" s="17">
        <v>2</v>
      </c>
      <c r="F46" s="17">
        <v>1</v>
      </c>
      <c r="G46" s="2">
        <v>3</v>
      </c>
      <c r="H46" s="10"/>
    </row>
    <row r="47" spans="1:8" s="6" customFormat="1" ht="34.5" customHeight="1" x14ac:dyDescent="0.2">
      <c r="A47" s="51" t="s">
        <v>35</v>
      </c>
      <c r="B47" s="47" t="s">
        <v>79</v>
      </c>
      <c r="C47" s="5">
        <v>1</v>
      </c>
      <c r="D47" s="5">
        <v>1</v>
      </c>
      <c r="E47" s="5" t="s">
        <v>40</v>
      </c>
      <c r="F47" s="17" t="s">
        <v>40</v>
      </c>
      <c r="G47" s="2">
        <v>1</v>
      </c>
      <c r="H47" s="10"/>
    </row>
    <row r="48" spans="1:8" s="6" customFormat="1" ht="31.5" customHeight="1" x14ac:dyDescent="0.25">
      <c r="A48" s="44" t="s">
        <v>36</v>
      </c>
      <c r="B48" s="36" t="s">
        <v>80</v>
      </c>
      <c r="C48" s="24">
        <f>SUM(C49,C50,C51)</f>
        <v>6</v>
      </c>
      <c r="D48" s="24">
        <f t="shared" ref="D48:G48" si="3">SUM(D49,D50,D51)</f>
        <v>11</v>
      </c>
      <c r="E48" s="24">
        <f t="shared" si="3"/>
        <v>8</v>
      </c>
      <c r="F48" s="24">
        <f t="shared" si="3"/>
        <v>5</v>
      </c>
      <c r="G48" s="29">
        <f t="shared" si="3"/>
        <v>6</v>
      </c>
      <c r="H48" s="10"/>
    </row>
    <row r="49" spans="1:8" s="6" customFormat="1" ht="20.25" customHeight="1" x14ac:dyDescent="0.2">
      <c r="A49" s="39" t="s">
        <v>37</v>
      </c>
      <c r="B49" s="46" t="s">
        <v>62</v>
      </c>
      <c r="C49" s="5" t="s">
        <v>40</v>
      </c>
      <c r="D49" s="5">
        <v>1</v>
      </c>
      <c r="E49" s="5" t="s">
        <v>40</v>
      </c>
      <c r="F49" s="17" t="s">
        <v>40</v>
      </c>
      <c r="G49" s="2" t="s">
        <v>40</v>
      </c>
      <c r="H49" s="30"/>
    </row>
    <row r="50" spans="1:8" s="6" customFormat="1" ht="40.5" customHeight="1" x14ac:dyDescent="0.2">
      <c r="A50" s="45" t="s">
        <v>38</v>
      </c>
      <c r="B50" s="47" t="s">
        <v>81</v>
      </c>
      <c r="C50" s="5">
        <v>2</v>
      </c>
      <c r="D50" s="5">
        <v>2</v>
      </c>
      <c r="E50" s="5" t="s">
        <v>40</v>
      </c>
      <c r="F50" s="5">
        <v>2</v>
      </c>
      <c r="G50" s="2">
        <v>3</v>
      </c>
      <c r="H50" s="10"/>
    </row>
    <row r="51" spans="1:8" s="6" customFormat="1" ht="39.75" customHeight="1" x14ac:dyDescent="0.2">
      <c r="A51" s="45" t="s">
        <v>39</v>
      </c>
      <c r="B51" s="47" t="s">
        <v>82</v>
      </c>
      <c r="C51" s="5">
        <v>4</v>
      </c>
      <c r="D51" s="5">
        <v>8</v>
      </c>
      <c r="E51" s="17">
        <v>8</v>
      </c>
      <c r="F51" s="17">
        <v>3</v>
      </c>
      <c r="G51" s="2">
        <v>3</v>
      </c>
      <c r="H51" s="12"/>
    </row>
    <row r="52" spans="1:8" x14ac:dyDescent="0.2">
      <c r="A52" s="42"/>
      <c r="B52" s="4"/>
      <c r="C52" s="15"/>
      <c r="D52" s="15"/>
      <c r="E52" s="15"/>
      <c r="F52" s="18"/>
      <c r="G52" s="16"/>
    </row>
    <row r="53" spans="1:8" ht="14.1" customHeight="1" x14ac:dyDescent="0.2">
      <c r="G53" s="12"/>
    </row>
    <row r="54" spans="1:8" ht="14.1" customHeight="1" x14ac:dyDescent="0.2">
      <c r="A54" s="3" t="s">
        <v>83</v>
      </c>
      <c r="G54" s="12"/>
    </row>
    <row r="55" spans="1:8" ht="14.1" customHeight="1" x14ac:dyDescent="0.2">
      <c r="A55" s="3" t="s">
        <v>84</v>
      </c>
      <c r="G55" s="12"/>
    </row>
    <row r="56" spans="1:8" s="11" customFormat="1" ht="9" customHeight="1" x14ac:dyDescent="0.2">
      <c r="A56" s="3"/>
      <c r="B56" s="1"/>
      <c r="C56" s="1"/>
      <c r="D56" s="1"/>
      <c r="E56" s="1"/>
      <c r="F56" s="1"/>
      <c r="G56" s="12"/>
      <c r="H56" s="12"/>
    </row>
    <row r="57" spans="1:8" s="11" customFormat="1" ht="14.1" customHeight="1" x14ac:dyDescent="0.2">
      <c r="A57" s="43" t="s">
        <v>41</v>
      </c>
      <c r="B57" s="1"/>
      <c r="C57" s="1"/>
      <c r="D57" s="1"/>
      <c r="E57" s="1"/>
      <c r="F57" s="1"/>
      <c r="G57" s="12"/>
      <c r="H57" s="12"/>
    </row>
    <row r="58" spans="1:8" s="11" customFormat="1" ht="14.1" customHeight="1" x14ac:dyDescent="0.2">
      <c r="A58" s="3"/>
      <c r="B58" s="1"/>
      <c r="C58" s="1"/>
      <c r="D58" s="1"/>
      <c r="E58" s="1"/>
      <c r="F58" s="1"/>
      <c r="G58" s="12"/>
      <c r="H58" s="12"/>
    </row>
    <row r="59" spans="1:8" s="11" customFormat="1" ht="14.1" customHeight="1" x14ac:dyDescent="0.2">
      <c r="A59" s="3"/>
      <c r="B59" s="1"/>
      <c r="C59" s="1"/>
      <c r="D59" s="1"/>
      <c r="E59" s="1"/>
      <c r="F59" s="1"/>
      <c r="G59" s="12"/>
      <c r="H59" s="12"/>
    </row>
    <row r="60" spans="1:8" s="11" customFormat="1" x14ac:dyDescent="0.2">
      <c r="A60" s="3"/>
      <c r="B60" s="1"/>
      <c r="C60" s="1"/>
      <c r="D60" s="1"/>
      <c r="E60" s="1"/>
      <c r="F60" s="1"/>
      <c r="G60" s="12"/>
      <c r="H60" s="12"/>
    </row>
    <row r="61" spans="1:8" s="11" customFormat="1" x14ac:dyDescent="0.2">
      <c r="A61" s="28"/>
      <c r="B61" s="1"/>
      <c r="C61" s="1"/>
      <c r="D61" s="1"/>
      <c r="E61" s="1"/>
      <c r="F61" s="1"/>
      <c r="G61" s="12"/>
      <c r="H61" s="12"/>
    </row>
    <row r="62" spans="1:8" s="11" customFormat="1" x14ac:dyDescent="0.2">
      <c r="A62" s="28"/>
      <c r="B62" s="1"/>
      <c r="C62" s="1"/>
      <c r="D62" s="1"/>
      <c r="E62" s="1"/>
      <c r="F62" s="1"/>
      <c r="G62" s="14"/>
      <c r="H62" s="12"/>
    </row>
    <row r="63" spans="1:8" s="11" customFormat="1" x14ac:dyDescent="0.2">
      <c r="A63" s="28"/>
      <c r="B63" s="1"/>
      <c r="C63" s="1"/>
      <c r="D63" s="1"/>
      <c r="E63" s="1"/>
      <c r="F63" s="1"/>
      <c r="G63" s="14"/>
      <c r="H63" s="12"/>
    </row>
    <row r="64" spans="1:8" s="11" customFormat="1" x14ac:dyDescent="0.2">
      <c r="A64" s="28"/>
      <c r="B64" s="1"/>
      <c r="C64" s="1"/>
      <c r="D64" s="1"/>
      <c r="E64" s="1"/>
      <c r="F64" s="1"/>
      <c r="G64" s="14"/>
      <c r="H64" s="12"/>
    </row>
  </sheetData>
  <mergeCells count="10">
    <mergeCell ref="A1:G1"/>
    <mergeCell ref="A2:G2"/>
    <mergeCell ref="A29:G29"/>
    <mergeCell ref="A30:G30"/>
    <mergeCell ref="B32:B33"/>
    <mergeCell ref="A32:A33"/>
    <mergeCell ref="C4:G4"/>
    <mergeCell ref="C32:G32"/>
    <mergeCell ref="A4:A5"/>
    <mergeCell ref="B4:B5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221-12</vt:lpstr>
      <vt:lpstr>'221-12'!Área_de_impresión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2017-09-13T17:30:57Z</dcterms:modified>
</cp:coreProperties>
</file>